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0" i="1"/>
  <c r="D36" i="1" l="1"/>
</calcChain>
</file>

<file path=xl/sharedStrings.xml><?xml version="1.0" encoding="utf-8"?>
<sst xmlns="http://schemas.openxmlformats.org/spreadsheetml/2006/main" count="142" uniqueCount="112">
  <si>
    <t>Datum:  10.04.2025</t>
  </si>
  <si>
    <t>DOM ZA ODRASLE OSOBE  SVETI FRANE ZADAR</t>
  </si>
  <si>
    <t>ZADAR FRA DONATA FABIJANIĆA 6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</si>
  <si>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</si>
  <si>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</si>
  <si>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</si>
  <si>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</si>
  <si>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</si>
  <si>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</si>
  <si>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</si>
  <si>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</si>
  <si>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BAUHAUS-ZAGREB Poslovnica Zadar</t>
  </si>
  <si>
    <t>71642207963</t>
  </si>
  <si>
    <t>Ulica akcije Maslenica 6 ,Zadar</t>
  </si>
  <si>
    <t>3299900</t>
  </si>
  <si>
    <t>Ostali nespomenuti rashodi poslovanja</t>
  </si>
  <si>
    <t>Centar za vozila Hrvatske d.d.</t>
  </si>
  <si>
    <t>73294314024</t>
  </si>
  <si>
    <t>Ulica 84. gardijske bojne ,Zadar</t>
  </si>
  <si>
    <t>3239400</t>
  </si>
  <si>
    <t>Usluge pri registraciji prijevoznih sredstava</t>
  </si>
  <si>
    <t xml:space="preserve">CERTITUDO PARTNER D.O.O. </t>
  </si>
  <si>
    <t>41358203921</t>
  </si>
  <si>
    <t>3213100</t>
  </si>
  <si>
    <t>Seminari, savjetovanja i simpoziji</t>
  </si>
  <si>
    <t>FACTORY O.U., vl. D. Marušić i R. Smoljan</t>
  </si>
  <si>
    <t/>
  </si>
  <si>
    <t>Ruđera Boškovića 4 ,ZADAR</t>
  </si>
  <si>
    <t>3722980</t>
  </si>
  <si>
    <t>Kulturno zabavne potrebe korisnika</t>
  </si>
  <si>
    <t xml:space="preserve">GRAD ZADAR </t>
  </si>
  <si>
    <t>09933651854</t>
  </si>
  <si>
    <t>Narodni trg 1 ,ZADAR</t>
  </si>
  <si>
    <t>3239900</t>
  </si>
  <si>
    <t>Ostale nespomenute usluge</t>
  </si>
  <si>
    <t xml:space="preserve">Hrvatski Telekom d.d. </t>
  </si>
  <si>
    <t>81793146560</t>
  </si>
  <si>
    <t>Radnička cesta 21 ,Zagreb</t>
  </si>
  <si>
    <t>3231100</t>
  </si>
  <si>
    <t>Usluge telefona, telefaksa</t>
  </si>
  <si>
    <t>INA - INDUSTRIJA NAFTE INA kartice -benzin</t>
  </si>
  <si>
    <t>27759560625</t>
  </si>
  <si>
    <t>Av. V. Holjevca 10 ,ZAGREB</t>
  </si>
  <si>
    <t>3223400</t>
  </si>
  <si>
    <t>Motorni benzin i dizel gorivo</t>
  </si>
  <si>
    <t xml:space="preserve">iOFFICE d.o.o. </t>
  </si>
  <si>
    <t>20038895906</t>
  </si>
  <si>
    <t>Pavlenski put 7a ,Zagreb</t>
  </si>
  <si>
    <t>3221100</t>
  </si>
  <si>
    <t>Uredski materijal</t>
  </si>
  <si>
    <t>Dnevnice za službeni put u zemlji</t>
  </si>
  <si>
    <t>JAVNI BILJEŽNIK  JELENA SKOBLAR</t>
  </si>
  <si>
    <t>56235579405</t>
  </si>
  <si>
    <t>Sv. Vinka Paulskog 34 ,ZADAR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</si>
  <si>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</si>
  <si>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</si>
  <si>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</si>
  <si>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</si>
  <si>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</si>
  <si>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LJEKARNA ZADAR </t>
  </si>
  <si>
    <t>64742990556</t>
  </si>
  <si>
    <t>Jurja Barakovića 2 ,ZADAR</t>
  </si>
  <si>
    <t xml:space="preserve">LJEKARNE ŠARUNIĆ </t>
  </si>
  <si>
    <t>10751046201</t>
  </si>
  <si>
    <t>Vukovarska 3/c ,ZADAR</t>
  </si>
  <si>
    <t xml:space="preserve">MUP </t>
  </si>
  <si>
    <t>36162371878</t>
  </si>
  <si>
    <t>ILICA 335, ZAGREB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</si>
  <si>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</si>
  <si>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</si>
  <si>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</si>
  <si>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</si>
  <si>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</si>
  <si>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</si>
  <si>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</si>
  <si>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</si>
  <si>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</si>
  <si>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</si>
  <si>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</si>
  <si>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</si>
  <si>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</si>
  <si>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</si>
  <si>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</si>
  <si>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</si>
  <si>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>3222940</t>
  </si>
  <si>
    <t>Materijal za radnu okupaciju korisnika</t>
  </si>
  <si>
    <t xml:space="preserve">Telemach Hrvatska d.o.o. </t>
  </si>
  <si>
    <t>70133616033</t>
  </si>
  <si>
    <t>Josipa Marohnića 1 ,Zagreb</t>
  </si>
  <si>
    <t>3231200</t>
  </si>
  <si>
    <t>Usluge interneta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</si>
  <si>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</si>
  <si>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</si>
  <si>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</si>
  <si>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</si>
  <si>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</si>
  <si>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</si>
  <si>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</si>
  <si>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</si>
  <si>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</si>
  <si>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</si>
  <si>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 na posao i s posla</t>
  </si>
  <si>
    <t>Džeparac korisnicima</t>
  </si>
  <si>
    <t>Ivanićgradska 64, Zagreb</t>
  </si>
  <si>
    <t>Put Dikla 104, Zadar</t>
  </si>
  <si>
    <t>STUDIO BAR d.o.o.</t>
  </si>
  <si>
    <t xml:space="preserve">TIFON d.o.o. </t>
  </si>
  <si>
    <t>77607495225</t>
  </si>
  <si>
    <t>Zadarska ulica 80 ,Zagreb</t>
  </si>
  <si>
    <t>Naknade članovima predstavničkih i izvršnih tijela</t>
  </si>
  <si>
    <t>SVEUKUPNO ZA OŽUJAK 2025.: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</si>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</sst>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1" xfId="0" applyFont="1" applyBorder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1" xfId="0" quotePrefix="1" applyFont="1" applyBorder="1"/>
    <xf numFmtId="4" fontId="7" fillId="0" borderId="1" xfId="0" applyNumberFormat="1" applyFont="1" applyBorder="1"/>
    <xf numFmtId="0" fontId="7" fillId="0" borderId="1" xfId="0" quotePrefix="1" applyFont="1" applyBorder="1" applyAlignment="1">
      <alignment horizontal="right"/>
    </xf>
    <xf numFmtId="0" fontId="7" fillId="0" borderId="1" xfId="0" quotePrefix="1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0" xfId="0" applyFont="1"/>
    <xf numFmtId="0" fontId="0" fillId="0" borderId="0" xfId="0"/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7" fillId="0" borderId="1" xfId="0" applyFont="1" applyBorder="1"/>
    <xf numFmtId="4" fontId="8" fillId="0" borderId="1" xfId="0" applyNumberFormat="1" applyFont="1" applyBorder="1"/>
    <xf numFmtId="0" fontId="8" fillId="0" borderId="1" xfId="0" applyFont="1" applyBorder="1"/>
    <xf numFmtId="0" fontId="8" fillId="0" borderId="0" xfId="0" applyFont="1"/>
    <xf numFmtId="0" fontId="9" fillId="3" borderId="0" xfId="0" applyFont="1" applyFill="1"/>
    <xf numFmtId="0" fontId="9" fillId="3" borderId="1" xfId="0" applyFont="1" applyFill="1" applyBorder="1"/>
    <xf numFmtId="4" fontId="9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topLeftCell="A22" workbookViewId="0">
      <selection activeCell="D54" sqref="D5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2" t="s">
        <v>0</v>
      </c>
      <c r="B1" s="13"/>
      <c r="C1" s="13"/>
      <c r="D1" s="13"/>
      <c r="E1" s="13"/>
      <c r="F1" s="13"/>
    </row>
    <row r="2" spans="1:25" x14ac:dyDescent="0.25">
      <c r="A2" s="14" t="s">
        <v>1</v>
      </c>
      <c r="B2" s="10"/>
      <c r="C2" s="10"/>
      <c r="D2" s="10"/>
      <c r="E2" s="10"/>
      <c r="F2" s="10"/>
    </row>
    <row r="3" spans="1:25" x14ac:dyDescent="0.25">
      <c r="A3" s="14" t="s">
        <v>2</v>
      </c>
      <c r="B3" s="10"/>
      <c r="C3" s="10"/>
      <c r="D3" s="10"/>
      <c r="E3" s="10"/>
      <c r="F3" s="10"/>
    </row>
    <row r="4" spans="1:25" x14ac:dyDescent="0.25">
      <c r="A4" s="14"/>
      <c r="B4" s="10"/>
      <c r="C4" s="10"/>
      <c r="D4" s="10"/>
      <c r="E4" s="10"/>
      <c r="F4" s="10"/>
    </row>
    <row r="5" spans="1:25" ht="18" x14ac:dyDescent="0.25">
      <c r="A5" s="15" t="s">
        <v>3</v>
      </c>
      <c r="B5" s="11"/>
      <c r="C5" s="11"/>
      <c r="D5" s="11"/>
      <c r="E5" s="11"/>
      <c r="F5" s="11"/>
    </row>
    <row r="7" spans="1:25" x14ac:dyDescent="0.25">
      <c r="A7" s="16" t="s">
        <v>4</v>
      </c>
      <c r="B7" s="11"/>
      <c r="C7" s="11"/>
      <c r="D7" s="11"/>
      <c r="E7" s="11"/>
      <c r="F7" s="11"/>
    </row>
    <row r="8" spans="1:25" ht="15.75" x14ac:dyDescent="0.25">
      <c r="A8" s="9"/>
      <c r="B8" s="10"/>
      <c r="C8" s="10"/>
      <c r="D8" s="10"/>
      <c r="E8" s="10"/>
      <c r="F8" s="11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7" t="s">
        <v>11</v>
      </c>
      <c r="B12" s="17" t="s">
        <v>12</v>
      </c>
      <c r="C12" s="17" t="s">
        <v>13</v>
      </c>
      <c r="D12" s="18">
        <v>333.49</v>
      </c>
      <c r="E12" s="19" t="s">
        <v>14</v>
      </c>
      <c r="F12" s="17" t="s">
        <v>15</v>
      </c>
    </row>
    <row r="13" spans="1:25" x14ac:dyDescent="0.25">
      <c r="A13" s="17" t="s">
        <v>16</v>
      </c>
      <c r="B13" s="17" t="s">
        <v>17</v>
      </c>
      <c r="C13" s="17" t="s">
        <v>18</v>
      </c>
      <c r="D13" s="18">
        <v>221.27</v>
      </c>
      <c r="E13" s="19" t="s">
        <v>19</v>
      </c>
      <c r="F13" s="17" t="s">
        <v>20</v>
      </c>
    </row>
    <row r="14" spans="1:25" x14ac:dyDescent="0.25">
      <c r="A14" s="17" t="s">
        <v>16</v>
      </c>
      <c r="B14" s="17" t="s">
        <v>17</v>
      </c>
      <c r="C14" s="17" t="s">
        <v>18</v>
      </c>
      <c r="D14" s="18">
        <v>43.2</v>
      </c>
      <c r="E14" s="19" t="s">
        <v>19</v>
      </c>
      <c r="F14" s="17" t="s">
        <v>20</v>
      </c>
    </row>
    <row r="15" spans="1:25" x14ac:dyDescent="0.25">
      <c r="A15" s="17" t="s">
        <v>21</v>
      </c>
      <c r="B15" s="17" t="s">
        <v>22</v>
      </c>
      <c r="C15" s="17" t="s">
        <v>103</v>
      </c>
      <c r="D15" s="18">
        <v>150</v>
      </c>
      <c r="E15" s="19" t="s">
        <v>23</v>
      </c>
      <c r="F15" s="17" t="s">
        <v>24</v>
      </c>
    </row>
    <row r="16" spans="1:25" x14ac:dyDescent="0.25">
      <c r="A16" s="17" t="s">
        <v>25</v>
      </c>
      <c r="B16" s="17" t="s">
        <v>26</v>
      </c>
      <c r="C16" s="17" t="s">
        <v>27</v>
      </c>
      <c r="D16" s="18">
        <v>22.2</v>
      </c>
      <c r="E16" s="19" t="s">
        <v>28</v>
      </c>
      <c r="F16" s="17" t="s">
        <v>29</v>
      </c>
    </row>
    <row r="17" spans="1:6" s="31" customFormat="1" x14ac:dyDescent="0.25">
      <c r="A17" s="17" t="s">
        <v>30</v>
      </c>
      <c r="B17" s="17" t="s">
        <v>31</v>
      </c>
      <c r="C17" s="17" t="s">
        <v>32</v>
      </c>
      <c r="D17" s="18">
        <v>5.3</v>
      </c>
      <c r="E17" s="19" t="s">
        <v>33</v>
      </c>
      <c r="F17" s="17" t="s">
        <v>34</v>
      </c>
    </row>
    <row r="18" spans="1:6" x14ac:dyDescent="0.25">
      <c r="A18" s="17" t="s">
        <v>35</v>
      </c>
      <c r="B18" s="17" t="s">
        <v>36</v>
      </c>
      <c r="C18" s="17" t="s">
        <v>37</v>
      </c>
      <c r="D18" s="18">
        <v>77.7</v>
      </c>
      <c r="E18" s="19" t="s">
        <v>38</v>
      </c>
      <c r="F18" s="17" t="s">
        <v>39</v>
      </c>
    </row>
    <row r="19" spans="1:6" x14ac:dyDescent="0.25">
      <c r="A19" s="17" t="s">
        <v>40</v>
      </c>
      <c r="B19" s="17" t="s">
        <v>41</v>
      </c>
      <c r="C19" s="17" t="s">
        <v>42</v>
      </c>
      <c r="D19" s="18">
        <v>7</v>
      </c>
      <c r="E19" s="19" t="s">
        <v>43</v>
      </c>
      <c r="F19" s="17" t="s">
        <v>44</v>
      </c>
    </row>
    <row r="20" spans="1:6" x14ac:dyDescent="0.25">
      <c r="A20" s="17" t="s">
        <v>45</v>
      </c>
      <c r="B20" s="17" t="s">
        <v>46</v>
      </c>
      <c r="C20" s="17" t="s">
        <v>47</v>
      </c>
      <c r="D20" s="18">
        <v>192.93</v>
      </c>
      <c r="E20" s="19" t="s">
        <v>48</v>
      </c>
      <c r="F20" s="17" t="s">
        <v>49</v>
      </c>
    </row>
    <row r="21" spans="1:6" x14ac:dyDescent="0.25">
      <c r="A21" s="17" t="s">
        <v>51</v>
      </c>
      <c r="B21" s="17" t="s">
        <v>52</v>
      </c>
      <c r="C21" s="17" t="s">
        <v>53</v>
      </c>
      <c r="D21" s="18">
        <v>12.5</v>
      </c>
      <c r="E21" s="19" t="s">
        <v>33</v>
      </c>
      <c r="F21" s="17" t="s">
        <v>34</v>
      </c>
    </row>
    <row r="22" spans="1:6" x14ac:dyDescent="0.25">
      <c r="A22" s="17" t="s">
        <v>54</v>
      </c>
      <c r="B22" s="17" t="s">
        <v>55</v>
      </c>
      <c r="C22" s="17" t="s">
        <v>56</v>
      </c>
      <c r="D22" s="18">
        <v>33.5</v>
      </c>
      <c r="E22" s="19" t="s">
        <v>57</v>
      </c>
      <c r="F22" s="17" t="s">
        <v>58</v>
      </c>
    </row>
    <row r="23" spans="1:6" s="24" customFormat="1" x14ac:dyDescent="0.25">
      <c r="A23" s="17" t="s">
        <v>54</v>
      </c>
      <c r="B23" s="17" t="s">
        <v>55</v>
      </c>
      <c r="C23" s="17" t="s">
        <v>56</v>
      </c>
      <c r="D23" s="18">
        <v>187.44</v>
      </c>
      <c r="E23" s="19" t="s">
        <v>57</v>
      </c>
      <c r="F23" s="17" t="s">
        <v>58</v>
      </c>
    </row>
    <row r="24" spans="1:6" x14ac:dyDescent="0.25">
      <c r="A24" s="17" t="s">
        <v>59</v>
      </c>
      <c r="B24" s="17" t="s">
        <v>60</v>
      </c>
      <c r="C24" s="17" t="s">
        <v>61</v>
      </c>
      <c r="D24" s="18">
        <v>15.87</v>
      </c>
      <c r="E24" s="19" t="s">
        <v>57</v>
      </c>
      <c r="F24" s="17" t="s">
        <v>58</v>
      </c>
    </row>
    <row r="25" spans="1:6" x14ac:dyDescent="0.25">
      <c r="A25" s="17" t="s">
        <v>62</v>
      </c>
      <c r="B25" s="17" t="s">
        <v>63</v>
      </c>
      <c r="C25" s="17" t="s">
        <v>64</v>
      </c>
      <c r="D25" s="18">
        <v>24.92</v>
      </c>
      <c r="E25" s="19" t="s">
        <v>57</v>
      </c>
      <c r="F25" s="17" t="s">
        <v>58</v>
      </c>
    </row>
    <row r="26" spans="1:6" x14ac:dyDescent="0.25">
      <c r="A26" s="17" t="s">
        <v>65</v>
      </c>
      <c r="B26" s="17" t="s">
        <v>66</v>
      </c>
      <c r="C26" s="17" t="s">
        <v>67</v>
      </c>
      <c r="D26" s="18">
        <v>330</v>
      </c>
      <c r="E26" s="19" t="s">
        <v>14</v>
      </c>
      <c r="F26" s="17" t="s">
        <v>15</v>
      </c>
    </row>
    <row r="27" spans="1:6" x14ac:dyDescent="0.25">
      <c r="A27" s="17" t="s">
        <v>68</v>
      </c>
      <c r="B27" s="17" t="s">
        <v>69</v>
      </c>
      <c r="C27" s="17" t="s">
        <v>70</v>
      </c>
      <c r="D27" s="18">
        <v>70.739999999999995</v>
      </c>
      <c r="E27" s="19" t="s">
        <v>71</v>
      </c>
      <c r="F27" s="17" t="s">
        <v>72</v>
      </c>
    </row>
    <row r="28" spans="1:6" x14ac:dyDescent="0.25">
      <c r="A28" s="17" t="s">
        <v>73</v>
      </c>
      <c r="B28" s="17" t="s">
        <v>74</v>
      </c>
      <c r="C28" s="17" t="s">
        <v>75</v>
      </c>
      <c r="D28" s="18">
        <v>1066.5</v>
      </c>
      <c r="E28" s="19" t="s">
        <v>76</v>
      </c>
      <c r="F28" s="17" t="s">
        <v>77</v>
      </c>
    </row>
    <row r="29" spans="1:6" x14ac:dyDescent="0.25">
      <c r="A29" s="17" t="s">
        <v>78</v>
      </c>
      <c r="B29" s="17" t="s">
        <v>79</v>
      </c>
      <c r="C29" s="17" t="s">
        <v>80</v>
      </c>
      <c r="D29" s="18">
        <v>48</v>
      </c>
      <c r="E29" s="19" t="s">
        <v>33</v>
      </c>
      <c r="F29" s="17" t="s">
        <v>34</v>
      </c>
    </row>
    <row r="30" spans="1:6" x14ac:dyDescent="0.25">
      <c r="A30" s="17" t="s">
        <v>81</v>
      </c>
      <c r="B30" s="17" t="s">
        <v>82</v>
      </c>
      <c r="C30" s="17" t="s">
        <v>83</v>
      </c>
      <c r="D30" s="18">
        <v>87.24</v>
      </c>
      <c r="E30" s="19" t="s">
        <v>84</v>
      </c>
      <c r="F30" s="17" t="s">
        <v>85</v>
      </c>
    </row>
    <row r="31" spans="1:6" x14ac:dyDescent="0.25">
      <c r="A31" s="20" t="s">
        <v>105</v>
      </c>
      <c r="B31" s="21">
        <v>92615269099</v>
      </c>
      <c r="C31" s="17" t="s">
        <v>104</v>
      </c>
      <c r="D31" s="18">
        <v>17.600000000000001</v>
      </c>
      <c r="E31" s="19">
        <v>3722980</v>
      </c>
      <c r="F31" s="17" t="s">
        <v>29</v>
      </c>
    </row>
    <row r="32" spans="1:6" x14ac:dyDescent="0.25">
      <c r="A32" s="17" t="s">
        <v>86</v>
      </c>
      <c r="B32" s="17" t="s">
        <v>87</v>
      </c>
      <c r="C32" s="17" t="s">
        <v>88</v>
      </c>
      <c r="D32" s="18">
        <v>24.8</v>
      </c>
      <c r="E32" s="19" t="s">
        <v>89</v>
      </c>
      <c r="F32" s="17" t="s">
        <v>90</v>
      </c>
    </row>
    <row r="33" spans="1:25" s="23" customFormat="1" x14ac:dyDescent="0.25">
      <c r="A33" s="25" t="s">
        <v>106</v>
      </c>
      <c r="B33" s="25" t="s">
        <v>107</v>
      </c>
      <c r="C33" s="25" t="s">
        <v>108</v>
      </c>
      <c r="D33" s="26">
        <v>82</v>
      </c>
      <c r="E33" s="27" t="s">
        <v>38</v>
      </c>
      <c r="F33" s="25" t="s">
        <v>39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x14ac:dyDescent="0.25">
      <c r="A34" s="17" t="s">
        <v>91</v>
      </c>
      <c r="B34" s="17" t="s">
        <v>92</v>
      </c>
      <c r="C34" s="17" t="s">
        <v>93</v>
      </c>
      <c r="D34" s="18">
        <v>43.8</v>
      </c>
      <c r="E34" s="19" t="s">
        <v>94</v>
      </c>
      <c r="F34" s="17" t="s">
        <v>95</v>
      </c>
    </row>
    <row r="36" spans="1:25" x14ac:dyDescent="0.25">
      <c r="A36" s="4"/>
      <c r="B36" s="4"/>
      <c r="C36" s="6" t="s">
        <v>96</v>
      </c>
      <c r="D36" s="7">
        <f>SUM(D12:D34)</f>
        <v>3098.0000000000005</v>
      </c>
      <c r="E36" s="5"/>
      <c r="F36" s="4"/>
    </row>
    <row r="37" spans="1:25" x14ac:dyDescent="0.25">
      <c r="A37" s="31"/>
      <c r="B37" s="31"/>
      <c r="C37" s="31"/>
      <c r="D37" s="31"/>
      <c r="E37" s="31"/>
      <c r="F37" s="31"/>
    </row>
    <row r="38" spans="1:25" x14ac:dyDescent="0.25">
      <c r="A38" s="32" t="s">
        <v>97</v>
      </c>
      <c r="B38" s="32"/>
      <c r="C38" s="32"/>
      <c r="D38" s="32"/>
      <c r="E38" s="32"/>
      <c r="F38" s="32"/>
    </row>
    <row r="39" spans="1:25" x14ac:dyDescent="0.25">
      <c r="A39" s="33" t="s">
        <v>5</v>
      </c>
      <c r="B39" s="33" t="s">
        <v>6</v>
      </c>
      <c r="C39" s="33" t="s">
        <v>7</v>
      </c>
      <c r="D39" s="33" t="s">
        <v>8</v>
      </c>
      <c r="E39" s="33" t="s">
        <v>9</v>
      </c>
      <c r="F39" s="33" t="s">
        <v>10</v>
      </c>
    </row>
    <row r="40" spans="1:25" x14ac:dyDescent="0.25">
      <c r="A40" s="8"/>
      <c r="B40" s="8"/>
      <c r="C40" s="8"/>
      <c r="D40" s="8"/>
      <c r="E40" s="8"/>
      <c r="F40" s="8"/>
    </row>
    <row r="41" spans="1:25" x14ac:dyDescent="0.25">
      <c r="A41" s="28"/>
      <c r="B41" s="28"/>
      <c r="C41" s="28"/>
      <c r="D41" s="18">
        <v>24825.11</v>
      </c>
      <c r="E41" s="28">
        <v>3111</v>
      </c>
      <c r="F41" s="28" t="s">
        <v>98</v>
      </c>
    </row>
    <row r="42" spans="1:25" x14ac:dyDescent="0.25">
      <c r="A42" s="28"/>
      <c r="B42" s="28"/>
      <c r="C42" s="28"/>
      <c r="D42" s="28">
        <v>748.26</v>
      </c>
      <c r="E42" s="28">
        <v>3114</v>
      </c>
      <c r="F42" s="28" t="s">
        <v>99</v>
      </c>
    </row>
    <row r="43" spans="1:25" s="24" customFormat="1" x14ac:dyDescent="0.25">
      <c r="A43" s="28"/>
      <c r="B43" s="28"/>
      <c r="C43" s="28"/>
      <c r="D43" s="28">
        <v>882.88</v>
      </c>
      <c r="E43" s="28">
        <v>3121</v>
      </c>
      <c r="F43" s="28" t="s">
        <v>111</v>
      </c>
    </row>
    <row r="44" spans="1:25" x14ac:dyDescent="0.25">
      <c r="A44" s="28"/>
      <c r="B44" s="28"/>
      <c r="C44" s="28"/>
      <c r="D44" s="18">
        <v>3914.38</v>
      </c>
      <c r="E44" s="28">
        <v>3132</v>
      </c>
      <c r="F44" s="28" t="s">
        <v>100</v>
      </c>
    </row>
    <row r="45" spans="1:25" x14ac:dyDescent="0.25">
      <c r="A45" s="28"/>
      <c r="B45" s="28"/>
      <c r="C45" s="28"/>
      <c r="D45" s="29">
        <v>60</v>
      </c>
      <c r="E45" s="30">
        <v>3211100</v>
      </c>
      <c r="F45" s="30" t="s">
        <v>50</v>
      </c>
    </row>
    <row r="46" spans="1:25" x14ac:dyDescent="0.25">
      <c r="A46" s="28"/>
      <c r="B46" s="28"/>
      <c r="C46" s="28"/>
      <c r="D46" s="28">
        <v>627.65</v>
      </c>
      <c r="E46" s="28">
        <v>32121</v>
      </c>
      <c r="F46" s="28" t="s">
        <v>101</v>
      </c>
    </row>
    <row r="47" spans="1:25" x14ac:dyDescent="0.25">
      <c r="A47" s="28"/>
      <c r="B47" s="28"/>
      <c r="C47" s="28"/>
      <c r="D47" s="28">
        <v>396.22</v>
      </c>
      <c r="E47" s="28">
        <v>3291100</v>
      </c>
      <c r="F47" s="28" t="s">
        <v>109</v>
      </c>
    </row>
    <row r="48" spans="1:25" x14ac:dyDescent="0.25">
      <c r="A48" s="28"/>
      <c r="B48" s="28"/>
      <c r="C48" s="28"/>
      <c r="D48" s="18">
        <v>637.5</v>
      </c>
      <c r="E48" s="28">
        <v>3721270</v>
      </c>
      <c r="F48" s="28" t="s">
        <v>102</v>
      </c>
    </row>
    <row r="50" spans="1:6" x14ac:dyDescent="0.25">
      <c r="A50" s="32"/>
      <c r="B50" s="32"/>
      <c r="C50" s="32" t="s">
        <v>96</v>
      </c>
      <c r="D50" s="34">
        <f>SUM(D41:D48)</f>
        <v>32092.000000000004</v>
      </c>
      <c r="E50" s="32"/>
      <c r="F50" s="32"/>
    </row>
    <row r="51" spans="1:6" x14ac:dyDescent="0.25">
      <c r="A51" s="22"/>
      <c r="B51" s="22"/>
      <c r="C51" s="22"/>
      <c r="D51" s="22"/>
      <c r="E51" s="22"/>
      <c r="F51" s="22"/>
    </row>
    <row r="53" spans="1:6" x14ac:dyDescent="0.25">
      <c r="A53" s="32" t="s">
        <v>110</v>
      </c>
      <c r="B53" s="32"/>
      <c r="C53" s="32"/>
      <c r="D53" s="34">
        <f>D36+D50</f>
        <v>35190.000000000007</v>
      </c>
      <c r="E53" s="32"/>
      <c r="F53" s="3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2025-04-10T09:12:40Z</cp:lastPrinted>
  <dcterms:created xsi:type="dcterms:W3CDTF">2025-04-10T07:30:30Z</dcterms:created>
  <dcterms:modified xsi:type="dcterms:W3CDTF">2025-04-10T11:07:32Z</dcterms:modified>
</cp:coreProperties>
</file>